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<sst xmlns="http://schemas.openxmlformats.org/spreadsheetml/2006/main" count="106" uniqueCount="67">
  <si>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>スタートハンド</t>
  </si>
  <si>
    <t>8ハイ（16パターン）</t>
  </si>
  <si>
    <t>9ハイ（31パターン）</t>
  </si>
  <si>
    <t>アウツの数</t>
  </si>
  <si>
    <t>ｘハイとなる確率（累計）</t>
  </si>
  <si>
    <t>7ハイ</t>
  </si>
  <si>
    <t>8ハイ</t>
  </si>
  <si>
    <t>9ハイ</t>
  </si>
  <si>
    <t>4ハイ（1パターン）</t>
  </si>
  <si>
    <t>6ハイ</t>
  </si>
  <si>
    <t>5ハイ</t>
  </si>
  <si>
    <t>パーフェクト234</t>
  </si>
  <si>
    <t>ガットショット234</t>
  </si>
  <si>
    <t>オープンエンド234</t>
  </si>
  <si>
    <t>パーフェクト235</t>
  </si>
  <si>
    <t>ガットショット235</t>
  </si>
  <si>
    <t>オープンエンド235</t>
  </si>
  <si>
    <t>5ハイ（3パターン）</t>
  </si>
  <si>
    <t>パーフェクト345</t>
  </si>
  <si>
    <t>オープンエンド2345</t>
  </si>
  <si>
    <t>オープンエンド3456</t>
  </si>
  <si>
    <t>ガットショット3457</t>
  </si>
  <si>
    <t>計</t>
  </si>
  <si>
    <t>6ハイ（5パターン）</t>
  </si>
  <si>
    <t>パーフェクト236</t>
  </si>
  <si>
    <t>ガットショット</t>
  </si>
  <si>
    <t>パーフェクト346</t>
  </si>
  <si>
    <t>オープンエンド</t>
  </si>
  <si>
    <t>※245も同じ</t>
  </si>
  <si>
    <t>※246,256も同じ</t>
  </si>
  <si>
    <t>7ハイ</t>
  </si>
  <si>
    <t>8ハイ</t>
  </si>
  <si>
    <t>9ハイ</t>
  </si>
  <si>
    <t>累計</t>
  </si>
  <si>
    <t>１枚DLで～ハイとなる確率</t>
  </si>
  <si>
    <t>パーフェクト456</t>
  </si>
  <si>
    <t>※247,257,267も同じ</t>
  </si>
  <si>
    <t>※467も同じ</t>
  </si>
  <si>
    <t>ガットショット</t>
  </si>
  <si>
    <t>オープンエンド</t>
  </si>
  <si>
    <t>パーフェクト237</t>
  </si>
  <si>
    <t>パーフェクト347</t>
  </si>
  <si>
    <t>ガットショット</t>
  </si>
  <si>
    <t>パーフェクト457</t>
  </si>
  <si>
    <t>オープンエンド</t>
  </si>
  <si>
    <t>パーフェクト567</t>
  </si>
  <si>
    <t>※356も同じ</t>
  </si>
  <si>
    <t>※357,367も同じ</t>
  </si>
  <si>
    <t>7ハイ（10パターン）</t>
  </si>
  <si>
    <t>パーフェクト238</t>
  </si>
  <si>
    <t>※248～278まで同じ</t>
  </si>
  <si>
    <t>パーフェクト348</t>
  </si>
  <si>
    <t>※358～378まで同じ</t>
  </si>
  <si>
    <t>パーフェクト458</t>
  </si>
  <si>
    <t>※468、478も同じ</t>
  </si>
  <si>
    <t>パーフェクト568</t>
  </si>
  <si>
    <t>※578も同じ</t>
  </si>
  <si>
    <t>パーフェクト678</t>
  </si>
  <si>
    <t>パーフェクト239</t>
  </si>
  <si>
    <t>※249～489まで同じ</t>
  </si>
  <si>
    <t>パーフェクト349</t>
  </si>
  <si>
    <t>※359～389まで同じ</t>
  </si>
  <si>
    <t>パーフェクト459</t>
  </si>
  <si>
    <t>※469～489まで同じ</t>
  </si>
  <si>
    <t>パーフェクト569</t>
  </si>
  <si>
    <t>パーフェクト679</t>
  </si>
  <si>
    <t>パーフェクト789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</si>
</sst>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2" xfId="0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0" fontId="0" fillId="0" borderId="1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workbookViewId="0" topLeftCell="D1">
      <pane ySplit="2" topLeftCell="BM9" activePane="bottomLeft" state="frozen"/>
      <selection pane="topLeft" activeCell="A1" sqref="A1"/>
      <selection pane="bottomLeft" activeCell="V88" sqref="V88"/>
    </sheetView>
  </sheetViews>
  <sheetFormatPr defaultColWidth="9.00390625" defaultRowHeight="13.5"/>
  <cols>
    <col min="1" max="1" width="30.75390625" style="0" bestFit="1" customWidth="1"/>
    <col min="2" max="9" width="2.50390625" style="0" bestFit="1" customWidth="1"/>
    <col min="10" max="10" width="2.50390625" style="0" customWidth="1"/>
    <col min="11" max="15" width="5.875" style="0" bestFit="1" customWidth="1"/>
    <col min="16" max="16" width="5.875" style="0" customWidth="1"/>
    <col min="17" max="17" width="7.75390625" style="0" customWidth="1"/>
    <col min="18" max="18" width="6.875" style="0" customWidth="1"/>
    <col min="19" max="19" width="7.625" style="0" customWidth="1"/>
    <col min="20" max="20" width="3.75390625" style="0" customWidth="1"/>
    <col min="21" max="22" width="6.875" style="0" bestFit="1" customWidth="1"/>
    <col min="23" max="23" width="7.875" style="0" bestFit="1" customWidth="1"/>
  </cols>
  <sheetData>
    <row r="1" spans="1:23" ht="13.5">
      <c r="A1" s="8"/>
      <c r="B1" s="24" t="s">
        <v>3</v>
      </c>
      <c r="C1" s="24"/>
      <c r="D1" s="24"/>
      <c r="E1" s="24"/>
      <c r="F1" s="24"/>
      <c r="G1" s="24"/>
      <c r="H1" s="24"/>
      <c r="I1" s="24"/>
      <c r="J1" s="7"/>
      <c r="K1" s="25" t="s">
        <v>4</v>
      </c>
      <c r="L1" s="25"/>
      <c r="M1" s="25"/>
      <c r="N1" s="25"/>
      <c r="O1" s="26"/>
      <c r="P1" s="29"/>
      <c r="Q1" s="40" t="s">
        <v>34</v>
      </c>
      <c r="R1" s="24"/>
      <c r="S1" s="34"/>
      <c r="T1" s="7"/>
      <c r="U1" s="24" t="s">
        <v>33</v>
      </c>
      <c r="V1" s="24"/>
      <c r="W1" s="34"/>
    </row>
    <row r="2" spans="1:23" ht="14.25" thickBot="1">
      <c r="A2" s="11" t="s">
        <v>0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/>
      <c r="K2" s="10" t="s">
        <v>10</v>
      </c>
      <c r="L2" s="10" t="s">
        <v>9</v>
      </c>
      <c r="M2" s="10" t="s">
        <v>5</v>
      </c>
      <c r="N2" s="10" t="s">
        <v>6</v>
      </c>
      <c r="O2" s="11" t="s">
        <v>7</v>
      </c>
      <c r="P2" s="30"/>
      <c r="Q2" s="41" t="s">
        <v>30</v>
      </c>
      <c r="R2" s="6" t="s">
        <v>31</v>
      </c>
      <c r="S2" s="35" t="s">
        <v>32</v>
      </c>
      <c r="T2" s="6"/>
      <c r="U2" s="6" t="s">
        <v>30</v>
      </c>
      <c r="V2" s="6" t="s">
        <v>31</v>
      </c>
      <c r="W2" s="35" t="s">
        <v>32</v>
      </c>
    </row>
    <row r="3" spans="1:23" ht="13.5">
      <c r="A3" s="8" t="s">
        <v>8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16"/>
      <c r="P3" s="31"/>
      <c r="Q3" s="42"/>
      <c r="R3" s="9"/>
      <c r="S3" s="43"/>
      <c r="T3" s="9"/>
      <c r="U3" s="1"/>
      <c r="V3" s="1"/>
      <c r="W3" s="8"/>
    </row>
    <row r="4" spans="1:23" ht="13.5">
      <c r="A4" s="8" t="s">
        <v>11</v>
      </c>
      <c r="B4" s="1"/>
      <c r="C4" s="1"/>
      <c r="D4" s="1"/>
      <c r="E4" s="1"/>
      <c r="F4" s="1"/>
      <c r="G4" s="1">
        <v>4</v>
      </c>
      <c r="H4" s="1">
        <v>4</v>
      </c>
      <c r="I4" s="1">
        <v>4</v>
      </c>
      <c r="J4" s="1"/>
      <c r="K4" s="2"/>
      <c r="L4" s="2"/>
      <c r="M4" s="2">
        <v>0.085</v>
      </c>
      <c r="N4" s="2">
        <v>0.17</v>
      </c>
      <c r="O4" s="16">
        <v>0.255</v>
      </c>
      <c r="P4" s="32"/>
      <c r="Q4" s="44">
        <v>0.17</v>
      </c>
      <c r="R4" s="2">
        <v>0.255</v>
      </c>
      <c r="S4" s="16">
        <v>0.34</v>
      </c>
      <c r="T4" s="2"/>
      <c r="U4" s="15">
        <v>0.0144</v>
      </c>
      <c r="V4" s="15">
        <v>0.043</v>
      </c>
      <c r="W4" s="16">
        <f>O4*S4</f>
        <v>0.08670000000000001</v>
      </c>
    </row>
    <row r="5" spans="1:23" ht="13.5">
      <c r="A5" s="8" t="s">
        <v>12</v>
      </c>
      <c r="B5" s="1"/>
      <c r="C5" s="1"/>
      <c r="D5" s="1"/>
      <c r="E5" s="1"/>
      <c r="F5" s="1">
        <v>4</v>
      </c>
      <c r="G5" s="1"/>
      <c r="H5" s="1"/>
      <c r="I5" s="1"/>
      <c r="J5" s="1"/>
      <c r="K5" s="2"/>
      <c r="L5" s="2">
        <v>0.085</v>
      </c>
      <c r="M5" s="2"/>
      <c r="N5" s="2"/>
      <c r="O5" s="16"/>
      <c r="P5" s="32"/>
      <c r="Q5" s="45">
        <v>0.085</v>
      </c>
      <c r="R5" s="2">
        <v>0.17</v>
      </c>
      <c r="S5" s="16">
        <v>0.255</v>
      </c>
      <c r="T5" s="2"/>
      <c r="U5" s="15">
        <v>0.007</v>
      </c>
      <c r="V5" s="15">
        <v>0.013999999999999999</v>
      </c>
      <c r="W5" s="16">
        <v>0.021</v>
      </c>
    </row>
    <row r="6" spans="1:23" ht="13.5">
      <c r="A6" s="8" t="s">
        <v>13</v>
      </c>
      <c r="B6" s="1"/>
      <c r="C6" s="1"/>
      <c r="D6" s="1"/>
      <c r="E6" s="1">
        <v>4</v>
      </c>
      <c r="F6" s="1"/>
      <c r="G6" s="1"/>
      <c r="H6" s="1"/>
      <c r="I6" s="1"/>
      <c r="J6" s="1"/>
      <c r="K6" s="2">
        <v>0.085</v>
      </c>
      <c r="L6" s="2"/>
      <c r="M6" s="2"/>
      <c r="N6" s="2"/>
      <c r="O6" s="16"/>
      <c r="P6" s="32"/>
      <c r="Q6" s="45">
        <v>0.085</v>
      </c>
      <c r="R6" s="2">
        <v>0.17</v>
      </c>
      <c r="S6" s="16">
        <v>0.255</v>
      </c>
      <c r="T6" s="2"/>
      <c r="U6" s="15">
        <v>0.007</v>
      </c>
      <c r="V6" s="15">
        <v>0.013999999999999999</v>
      </c>
      <c r="W6" s="16">
        <v>0.021</v>
      </c>
    </row>
    <row r="7" spans="1:23" ht="14.25" thickBot="1">
      <c r="A7" s="2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18"/>
      <c r="P7" s="33"/>
      <c r="Q7" s="19"/>
      <c r="R7" s="4"/>
      <c r="S7" s="18"/>
      <c r="T7" s="4" t="s">
        <v>22</v>
      </c>
      <c r="U7" s="20">
        <f>SUM(U4:U6)</f>
        <v>0.028399999999999998</v>
      </c>
      <c r="V7" s="20">
        <f>SUM(V4:V6)</f>
        <v>0.071</v>
      </c>
      <c r="W7" s="36">
        <f>SUM(W4:W6)</f>
        <v>0.1287</v>
      </c>
    </row>
    <row r="8" spans="1:23" ht="13.5">
      <c r="A8" s="8" t="s">
        <v>17</v>
      </c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16"/>
      <c r="P8" s="32"/>
      <c r="Q8" s="45"/>
      <c r="R8" s="2"/>
      <c r="S8" s="16"/>
      <c r="T8" s="2"/>
      <c r="U8" s="1"/>
      <c r="V8" s="1"/>
      <c r="W8" s="16"/>
    </row>
    <row r="9" spans="1:23" ht="13.5">
      <c r="A9" s="8" t="s">
        <v>14</v>
      </c>
      <c r="B9" s="1"/>
      <c r="C9" s="1"/>
      <c r="D9" s="1"/>
      <c r="E9" s="1"/>
      <c r="F9" s="1"/>
      <c r="G9" s="1">
        <v>4</v>
      </c>
      <c r="H9" s="1">
        <v>4</v>
      </c>
      <c r="I9" s="1">
        <v>4</v>
      </c>
      <c r="J9" s="1"/>
      <c r="K9" s="2"/>
      <c r="L9" s="2"/>
      <c r="M9" s="2">
        <v>0.085</v>
      </c>
      <c r="N9" s="2">
        <v>0.17</v>
      </c>
      <c r="O9" s="16">
        <v>0.255</v>
      </c>
      <c r="P9" s="32"/>
      <c r="Q9" s="44">
        <v>0.17</v>
      </c>
      <c r="R9" s="2">
        <v>0.255</v>
      </c>
      <c r="S9" s="16">
        <v>0.34</v>
      </c>
      <c r="T9" s="2"/>
      <c r="U9" s="15">
        <v>0.0144</v>
      </c>
      <c r="V9" s="15">
        <v>0.043</v>
      </c>
      <c r="W9" s="16">
        <f>O9*S9</f>
        <v>0.08670000000000001</v>
      </c>
    </row>
    <row r="10" spans="1:23" ht="13.5">
      <c r="A10" s="8" t="s">
        <v>15</v>
      </c>
      <c r="B10" s="1"/>
      <c r="C10" s="1"/>
      <c r="D10" s="1"/>
      <c r="E10" s="1"/>
      <c r="F10" s="1">
        <v>4</v>
      </c>
      <c r="G10" s="1"/>
      <c r="H10" s="1"/>
      <c r="I10" s="1"/>
      <c r="J10" s="1"/>
      <c r="K10" s="2"/>
      <c r="L10" s="2">
        <v>0.085</v>
      </c>
      <c r="M10" s="2"/>
      <c r="N10" s="2"/>
      <c r="O10" s="16"/>
      <c r="P10" s="32"/>
      <c r="Q10" s="45">
        <v>0.085</v>
      </c>
      <c r="R10" s="2">
        <v>0.17</v>
      </c>
      <c r="S10" s="16">
        <v>0.255</v>
      </c>
      <c r="T10" s="2"/>
      <c r="U10" s="15">
        <v>0.007</v>
      </c>
      <c r="V10" s="15">
        <v>0.013999999999999999</v>
      </c>
      <c r="W10" s="16">
        <v>0.021</v>
      </c>
    </row>
    <row r="11" spans="1:23" ht="13.5">
      <c r="A11" s="8" t="s">
        <v>16</v>
      </c>
      <c r="B11" s="1"/>
      <c r="C11" s="1"/>
      <c r="D11" s="1">
        <v>4</v>
      </c>
      <c r="E11" s="1"/>
      <c r="F11" s="1"/>
      <c r="G11" s="1"/>
      <c r="H11" s="1"/>
      <c r="I11" s="1"/>
      <c r="J11" s="1"/>
      <c r="K11" s="2">
        <v>0.085</v>
      </c>
      <c r="L11" s="2"/>
      <c r="M11" s="2"/>
      <c r="N11" s="2"/>
      <c r="O11" s="16"/>
      <c r="P11" s="32"/>
      <c r="Q11" s="45">
        <v>0.085</v>
      </c>
      <c r="R11" s="2">
        <v>0.17</v>
      </c>
      <c r="S11" s="16">
        <v>0.255</v>
      </c>
      <c r="T11" s="2"/>
      <c r="U11" s="15">
        <v>0.007</v>
      </c>
      <c r="V11" s="15">
        <v>0.013999999999999999</v>
      </c>
      <c r="W11" s="16">
        <v>0.021</v>
      </c>
    </row>
    <row r="12" spans="1:23" ht="13.5">
      <c r="A12" s="17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16"/>
      <c r="P12" s="32"/>
      <c r="Q12" s="45"/>
      <c r="R12" s="13"/>
      <c r="S12" s="46"/>
      <c r="T12" s="13" t="s">
        <v>22</v>
      </c>
      <c r="U12" s="21">
        <f>SUM(U9:U11)</f>
        <v>0.028399999999999998</v>
      </c>
      <c r="V12" s="21">
        <f>SUM(V9:V11)</f>
        <v>0.071</v>
      </c>
      <c r="W12" s="37">
        <f>SUM(W9:W11)</f>
        <v>0.1287</v>
      </c>
    </row>
    <row r="13" spans="1:23" ht="13.5">
      <c r="A13" s="17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16"/>
      <c r="P13" s="32"/>
      <c r="Q13" s="45"/>
      <c r="R13" s="13"/>
      <c r="S13" s="46"/>
      <c r="T13" s="13"/>
      <c r="U13" s="2"/>
      <c r="V13" s="2"/>
      <c r="W13" s="16"/>
    </row>
    <row r="14" spans="1:23" ht="13.5">
      <c r="A14" s="8" t="s">
        <v>18</v>
      </c>
      <c r="B14" s="1"/>
      <c r="C14" s="1"/>
      <c r="D14" s="1"/>
      <c r="E14" s="1"/>
      <c r="F14" s="1"/>
      <c r="G14" s="1"/>
      <c r="H14" s="1">
        <v>4</v>
      </c>
      <c r="I14" s="1">
        <v>4</v>
      </c>
      <c r="J14" s="1"/>
      <c r="K14" s="2"/>
      <c r="L14" s="2"/>
      <c r="M14" s="2"/>
      <c r="N14" s="2">
        <v>0.085</v>
      </c>
      <c r="O14" s="16">
        <v>0.17</v>
      </c>
      <c r="P14" s="32"/>
      <c r="Q14" s="45"/>
      <c r="R14" s="2">
        <v>0.255</v>
      </c>
      <c r="S14" s="16">
        <v>0.34</v>
      </c>
      <c r="T14" s="2"/>
      <c r="U14" s="15"/>
      <c r="V14" s="15">
        <v>0.021</v>
      </c>
      <c r="W14" s="16">
        <v>0.058</v>
      </c>
    </row>
    <row r="15" spans="1:23" ht="13.5">
      <c r="A15" s="8" t="s">
        <v>21</v>
      </c>
      <c r="B15" s="1"/>
      <c r="C15" s="1"/>
      <c r="D15" s="1"/>
      <c r="E15" s="1"/>
      <c r="F15" s="1"/>
      <c r="G15" s="1">
        <v>4</v>
      </c>
      <c r="H15" s="1"/>
      <c r="I15" s="1"/>
      <c r="J15" s="1"/>
      <c r="K15" s="2"/>
      <c r="L15" s="2"/>
      <c r="M15" s="2">
        <v>0.085</v>
      </c>
      <c r="N15" s="2"/>
      <c r="O15" s="16"/>
      <c r="P15" s="32"/>
      <c r="Q15" s="45">
        <v>0.085</v>
      </c>
      <c r="R15" s="2">
        <v>0.17</v>
      </c>
      <c r="S15" s="16">
        <v>0.255</v>
      </c>
      <c r="T15" s="2"/>
      <c r="U15" s="15">
        <v>0.007</v>
      </c>
      <c r="V15" s="15">
        <v>0.013999999999999999</v>
      </c>
      <c r="W15" s="16">
        <v>0.021</v>
      </c>
    </row>
    <row r="16" spans="1:23" ht="13.5">
      <c r="A16" s="17" t="s">
        <v>19</v>
      </c>
      <c r="B16" s="1">
        <v>4</v>
      </c>
      <c r="C16" s="1"/>
      <c r="D16" s="1"/>
      <c r="E16" s="1"/>
      <c r="F16" s="1"/>
      <c r="G16" s="1"/>
      <c r="H16" s="1"/>
      <c r="I16" s="1"/>
      <c r="J16" s="1"/>
      <c r="K16" s="2">
        <v>0.085</v>
      </c>
      <c r="L16" s="2"/>
      <c r="M16" s="2"/>
      <c r="N16" s="2"/>
      <c r="O16" s="16"/>
      <c r="P16" s="32"/>
      <c r="Q16" s="45">
        <v>0.085</v>
      </c>
      <c r="R16" s="2">
        <v>0.17</v>
      </c>
      <c r="S16" s="16">
        <v>0.255</v>
      </c>
      <c r="T16" s="2"/>
      <c r="U16" s="15">
        <v>0.007</v>
      </c>
      <c r="V16" s="15">
        <v>0.013999999999999999</v>
      </c>
      <c r="W16" s="16">
        <v>0.021</v>
      </c>
    </row>
    <row r="17" spans="1:23" ht="13.5">
      <c r="A17" s="8" t="s">
        <v>20</v>
      </c>
      <c r="B17" s="1"/>
      <c r="C17" s="1"/>
      <c r="D17" s="1"/>
      <c r="E17" s="1"/>
      <c r="F17" s="1">
        <v>4</v>
      </c>
      <c r="G17" s="1"/>
      <c r="H17" s="1"/>
      <c r="I17" s="1"/>
      <c r="J17" s="1"/>
      <c r="K17" s="2"/>
      <c r="L17" s="2">
        <v>0.085</v>
      </c>
      <c r="M17" s="2"/>
      <c r="N17" s="2"/>
      <c r="O17" s="16"/>
      <c r="P17" s="32"/>
      <c r="Q17" s="45"/>
      <c r="R17" s="2">
        <v>0.085</v>
      </c>
      <c r="S17" s="16">
        <v>0.17</v>
      </c>
      <c r="T17" s="13"/>
      <c r="U17" s="1"/>
      <c r="V17" s="15">
        <v>0.007</v>
      </c>
      <c r="W17" s="38">
        <v>0.013999999999999999</v>
      </c>
    </row>
    <row r="18" spans="1:23" ht="14.25" thickBot="1">
      <c r="A18" s="2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  <c r="M18" s="4"/>
      <c r="N18" s="4"/>
      <c r="O18" s="18"/>
      <c r="P18" s="33"/>
      <c r="Q18" s="19"/>
      <c r="R18" s="14"/>
      <c r="S18" s="47"/>
      <c r="T18" s="14" t="s">
        <v>22</v>
      </c>
      <c r="U18" s="20">
        <f>SUM(U14:U17)</f>
        <v>0.014</v>
      </c>
      <c r="V18" s="20">
        <f>SUM(V14:V17)</f>
        <v>0.056</v>
      </c>
      <c r="W18" s="36">
        <f>SUM(W14:W17)</f>
        <v>0.114</v>
      </c>
    </row>
    <row r="19" spans="1:23" ht="13.5">
      <c r="A19" s="17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16"/>
      <c r="P19" s="32"/>
      <c r="Q19" s="45"/>
      <c r="R19" s="2"/>
      <c r="S19" s="16"/>
      <c r="T19" s="2"/>
      <c r="U19" s="1"/>
      <c r="V19" s="1"/>
      <c r="W19" s="16"/>
    </row>
    <row r="20" spans="1:23" ht="13.5">
      <c r="A20" s="17" t="s">
        <v>24</v>
      </c>
      <c r="B20" s="1"/>
      <c r="C20" s="1"/>
      <c r="D20" s="1"/>
      <c r="E20" s="1"/>
      <c r="F20" s="1"/>
      <c r="G20" s="1">
        <v>4</v>
      </c>
      <c r="H20" s="1">
        <v>4</v>
      </c>
      <c r="I20" s="1">
        <v>4</v>
      </c>
      <c r="J20" s="1"/>
      <c r="K20" s="2"/>
      <c r="L20" s="2"/>
      <c r="M20" s="2">
        <v>0.085</v>
      </c>
      <c r="N20" s="2">
        <v>0.17</v>
      </c>
      <c r="O20" s="16">
        <v>0.255</v>
      </c>
      <c r="P20" s="32"/>
      <c r="Q20" s="44">
        <v>0.17</v>
      </c>
      <c r="R20" s="2">
        <v>0.255</v>
      </c>
      <c r="S20" s="16">
        <v>0.34</v>
      </c>
      <c r="T20" s="2"/>
      <c r="U20" s="15">
        <v>0.0144</v>
      </c>
      <c r="V20" s="15">
        <v>0.043</v>
      </c>
      <c r="W20" s="16">
        <f>O20*S20</f>
        <v>0.08670000000000001</v>
      </c>
    </row>
    <row r="21" spans="1:23" ht="13.5">
      <c r="A21" s="8" t="s">
        <v>25</v>
      </c>
      <c r="B21" s="1"/>
      <c r="C21" s="1"/>
      <c r="D21" s="1">
        <v>4</v>
      </c>
      <c r="E21" s="1">
        <v>4</v>
      </c>
      <c r="F21" s="1"/>
      <c r="G21" s="1"/>
      <c r="H21" s="1"/>
      <c r="I21" s="1"/>
      <c r="J21" s="1"/>
      <c r="K21" s="2"/>
      <c r="L21" s="2">
        <v>0.17</v>
      </c>
      <c r="M21" s="2"/>
      <c r="N21" s="2"/>
      <c r="O21" s="16"/>
      <c r="P21" s="32"/>
      <c r="Q21" s="45">
        <v>0.085</v>
      </c>
      <c r="R21" s="2">
        <v>0.17</v>
      </c>
      <c r="S21" s="16">
        <v>0.255</v>
      </c>
      <c r="T21" s="2"/>
      <c r="U21" s="15">
        <v>0.0144</v>
      </c>
      <c r="V21" s="15">
        <v>0.029</v>
      </c>
      <c r="W21" s="16">
        <v>0.043</v>
      </c>
    </row>
    <row r="22" spans="1:23" ht="13.5">
      <c r="A22" s="17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16"/>
      <c r="P22" s="32"/>
      <c r="Q22" s="45"/>
      <c r="R22" s="13"/>
      <c r="S22" s="46"/>
      <c r="T22" s="13" t="s">
        <v>22</v>
      </c>
      <c r="U22" s="21">
        <f>SUM(U20:U21)</f>
        <v>0.0288</v>
      </c>
      <c r="V22" s="21">
        <f>SUM(V20:V21)</f>
        <v>0.072</v>
      </c>
      <c r="W22" s="37">
        <f>SUM(W20:W21)</f>
        <v>0.1297</v>
      </c>
    </row>
    <row r="23" spans="1:23" ht="13.5">
      <c r="A23" s="27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16"/>
      <c r="P23" s="32"/>
      <c r="Q23" s="45"/>
      <c r="R23" s="2"/>
      <c r="S23" s="16"/>
      <c r="T23" s="2"/>
      <c r="U23" s="2"/>
      <c r="V23" s="1"/>
      <c r="W23" s="8"/>
    </row>
    <row r="24" spans="1:23" ht="13.5">
      <c r="A24" s="17" t="s">
        <v>26</v>
      </c>
      <c r="B24" s="1"/>
      <c r="C24" s="1"/>
      <c r="D24" s="1"/>
      <c r="E24" s="1"/>
      <c r="F24" s="1"/>
      <c r="G24" s="1"/>
      <c r="H24" s="1">
        <v>4</v>
      </c>
      <c r="I24" s="1">
        <v>4</v>
      </c>
      <c r="J24" s="1"/>
      <c r="K24" s="2"/>
      <c r="L24" s="2"/>
      <c r="M24" s="2"/>
      <c r="N24" s="2">
        <v>0.085</v>
      </c>
      <c r="O24" s="16">
        <v>0.17</v>
      </c>
      <c r="P24" s="32"/>
      <c r="Q24" s="45"/>
      <c r="R24" s="2">
        <v>0.255</v>
      </c>
      <c r="S24" s="16">
        <v>0.34</v>
      </c>
      <c r="T24" s="2"/>
      <c r="U24" s="2"/>
      <c r="V24" s="15">
        <v>0.021</v>
      </c>
      <c r="W24" s="16">
        <v>0.058</v>
      </c>
    </row>
    <row r="25" spans="1:23" ht="13.5">
      <c r="A25" s="8" t="s">
        <v>25</v>
      </c>
      <c r="B25" s="1">
        <v>4</v>
      </c>
      <c r="C25" s="1"/>
      <c r="D25" s="1"/>
      <c r="E25" s="1"/>
      <c r="F25" s="1"/>
      <c r="G25" s="1">
        <v>4</v>
      </c>
      <c r="H25" s="1"/>
      <c r="I25" s="1"/>
      <c r="J25" s="1"/>
      <c r="K25" s="1"/>
      <c r="L25" s="2">
        <v>0.085</v>
      </c>
      <c r="M25" s="2">
        <v>0.17</v>
      </c>
      <c r="N25" s="2"/>
      <c r="O25" s="16"/>
      <c r="P25" s="32"/>
      <c r="Q25" s="45">
        <v>0.085</v>
      </c>
      <c r="R25" s="2">
        <v>0.17</v>
      </c>
      <c r="S25" s="16">
        <v>0.255</v>
      </c>
      <c r="T25" s="2"/>
      <c r="U25" s="15">
        <v>0.0144</v>
      </c>
      <c r="V25" s="15">
        <v>0.029</v>
      </c>
      <c r="W25" s="16">
        <v>0.043</v>
      </c>
    </row>
    <row r="26" spans="1:23" ht="13.5">
      <c r="A26" s="17" t="s">
        <v>27</v>
      </c>
      <c r="B26" s="1"/>
      <c r="C26" s="1"/>
      <c r="D26" s="1"/>
      <c r="E26" s="1">
        <v>4</v>
      </c>
      <c r="F26" s="1"/>
      <c r="G26" s="1"/>
      <c r="H26" s="1"/>
      <c r="I26" s="1"/>
      <c r="J26" s="1"/>
      <c r="K26" s="1"/>
      <c r="L26" s="2">
        <v>0.085</v>
      </c>
      <c r="M26" s="2"/>
      <c r="N26" s="2"/>
      <c r="O26" s="16"/>
      <c r="P26" s="32"/>
      <c r="Q26" s="45"/>
      <c r="R26" s="2">
        <v>0.085</v>
      </c>
      <c r="S26" s="16">
        <v>0.17</v>
      </c>
      <c r="T26" s="2"/>
      <c r="U26" s="1"/>
      <c r="V26" s="15">
        <v>0.007</v>
      </c>
      <c r="W26" s="38">
        <v>0.013999999999999999</v>
      </c>
    </row>
    <row r="27" spans="1:23" ht="13.5">
      <c r="A27" s="17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16"/>
      <c r="P27" s="32"/>
      <c r="Q27" s="45"/>
      <c r="R27" s="2"/>
      <c r="S27" s="46"/>
      <c r="T27" s="2" t="s">
        <v>22</v>
      </c>
      <c r="U27" s="21">
        <f>SUM(U24:U26)</f>
        <v>0.0144</v>
      </c>
      <c r="V27" s="21">
        <f>SUM(V24:V26)</f>
        <v>0.057</v>
      </c>
      <c r="W27" s="37">
        <f>SUM(W24:W26)</f>
        <v>0.115</v>
      </c>
    </row>
    <row r="28" spans="1:23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16"/>
      <c r="P28" s="32"/>
      <c r="Q28" s="45"/>
      <c r="R28" s="2"/>
      <c r="S28" s="16"/>
      <c r="T28" s="2"/>
      <c r="U28" s="1"/>
      <c r="V28" s="1"/>
      <c r="W28" s="8"/>
    </row>
    <row r="29" spans="1:23" ht="13.5">
      <c r="A29" s="8" t="s">
        <v>35</v>
      </c>
      <c r="B29" s="1"/>
      <c r="C29" s="1"/>
      <c r="D29" s="1"/>
      <c r="E29" s="1"/>
      <c r="F29" s="1"/>
      <c r="G29" s="1"/>
      <c r="H29" s="1"/>
      <c r="I29" s="1">
        <v>4</v>
      </c>
      <c r="J29" s="1"/>
      <c r="K29" s="1"/>
      <c r="L29" s="1"/>
      <c r="M29" s="2"/>
      <c r="N29" s="2"/>
      <c r="O29" s="16">
        <v>0.085</v>
      </c>
      <c r="P29" s="32"/>
      <c r="Q29" s="45"/>
      <c r="R29" s="2"/>
      <c r="S29" s="16">
        <v>0.34</v>
      </c>
      <c r="T29" s="2"/>
      <c r="U29" s="2"/>
      <c r="V29" s="1"/>
      <c r="W29" s="38">
        <v>0.028999999999999998</v>
      </c>
    </row>
    <row r="30" spans="1:23" ht="13.5">
      <c r="A30" s="8" t="s">
        <v>38</v>
      </c>
      <c r="B30" s="1">
        <v>4</v>
      </c>
      <c r="C30" s="1"/>
      <c r="D30" s="1"/>
      <c r="E30" s="1"/>
      <c r="F30" s="1"/>
      <c r="G30" s="1"/>
      <c r="H30" s="1">
        <v>4</v>
      </c>
      <c r="I30" s="1"/>
      <c r="J30" s="1"/>
      <c r="K30" s="1"/>
      <c r="L30" s="2">
        <v>0.085</v>
      </c>
      <c r="M30" s="2"/>
      <c r="N30" s="2">
        <v>0.17</v>
      </c>
      <c r="O30" s="16"/>
      <c r="P30" s="32"/>
      <c r="Q30" s="45">
        <v>0.085</v>
      </c>
      <c r="R30" s="2">
        <v>0.17</v>
      </c>
      <c r="S30" s="16">
        <v>0.255</v>
      </c>
      <c r="T30" s="2"/>
      <c r="U30" s="2">
        <v>0.007</v>
      </c>
      <c r="V30" s="15">
        <v>0.028999999999999998</v>
      </c>
      <c r="W30" s="38">
        <v>0.043</v>
      </c>
    </row>
    <row r="31" spans="1:23" ht="13.5">
      <c r="A31" s="17" t="s">
        <v>39</v>
      </c>
      <c r="B31" s="1"/>
      <c r="C31" s="1">
        <v>4</v>
      </c>
      <c r="D31" s="1"/>
      <c r="E31" s="1"/>
      <c r="F31" s="1"/>
      <c r="G31" s="1">
        <v>4</v>
      </c>
      <c r="H31" s="1"/>
      <c r="I31" s="1"/>
      <c r="J31" s="1"/>
      <c r="K31" s="1"/>
      <c r="L31" s="2">
        <v>0.085</v>
      </c>
      <c r="M31" s="2">
        <v>0.17</v>
      </c>
      <c r="N31" s="2"/>
      <c r="O31" s="16"/>
      <c r="P31" s="32"/>
      <c r="Q31" s="45"/>
      <c r="R31" s="2">
        <v>0.085</v>
      </c>
      <c r="S31" s="16">
        <v>0.17</v>
      </c>
      <c r="T31" s="2"/>
      <c r="U31" s="2"/>
      <c r="V31" s="15">
        <v>0.014</v>
      </c>
      <c r="W31" s="38">
        <v>0.029</v>
      </c>
    </row>
    <row r="32" spans="1:23" ht="14.25" thickBot="1">
      <c r="A32" s="2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18"/>
      <c r="P32" s="33"/>
      <c r="Q32" s="19"/>
      <c r="R32" s="4"/>
      <c r="S32" s="18"/>
      <c r="T32" s="4" t="s">
        <v>22</v>
      </c>
      <c r="U32" s="20">
        <f>SUM(U29:U31)</f>
        <v>0.007</v>
      </c>
      <c r="V32" s="20">
        <f>SUM(V29:V31)</f>
        <v>0.043</v>
      </c>
      <c r="W32" s="36">
        <f>SUM(W29:W31)</f>
        <v>0.10099999999999999</v>
      </c>
    </row>
    <row r="33" spans="1:24" ht="13.5">
      <c r="A33" s="8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2"/>
      <c r="O33" s="16"/>
      <c r="P33" s="32"/>
      <c r="Q33" s="45"/>
      <c r="R33" s="2"/>
      <c r="S33" s="16"/>
      <c r="T33" s="2"/>
      <c r="U33" s="2"/>
      <c r="V33" s="2"/>
      <c r="W33" s="16"/>
      <c r="X33" s="12"/>
    </row>
    <row r="34" spans="1:24" ht="13.5">
      <c r="A34" s="17" t="s">
        <v>40</v>
      </c>
      <c r="B34" s="1"/>
      <c r="C34" s="1"/>
      <c r="D34" s="1">
        <v>4</v>
      </c>
      <c r="E34" s="1">
        <v>4</v>
      </c>
      <c r="F34" s="1">
        <v>4</v>
      </c>
      <c r="G34" s="1"/>
      <c r="H34" s="1">
        <v>4</v>
      </c>
      <c r="I34" s="1">
        <v>4</v>
      </c>
      <c r="J34" s="1"/>
      <c r="K34" s="1"/>
      <c r="L34" s="1"/>
      <c r="M34" s="2">
        <v>0.255</v>
      </c>
      <c r="N34" s="2">
        <v>0.34</v>
      </c>
      <c r="O34" s="16">
        <v>0.425</v>
      </c>
      <c r="P34" s="32"/>
      <c r="Q34" s="45">
        <v>0.17</v>
      </c>
      <c r="R34" s="2">
        <v>0.255</v>
      </c>
      <c r="S34" s="16">
        <v>0.34</v>
      </c>
      <c r="T34" s="2"/>
      <c r="U34" s="15">
        <v>0.043</v>
      </c>
      <c r="V34" s="15">
        <v>0.087</v>
      </c>
      <c r="W34" s="38">
        <v>0.14</v>
      </c>
      <c r="X34" s="12"/>
    </row>
    <row r="35" spans="1:24" ht="13.5">
      <c r="A35" s="8" t="s">
        <v>36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2"/>
      <c r="O35" s="16"/>
      <c r="P35" s="32"/>
      <c r="Q35" s="45"/>
      <c r="R35" s="2"/>
      <c r="S35" s="16"/>
      <c r="T35" s="2" t="s">
        <v>22</v>
      </c>
      <c r="U35" s="22">
        <v>0.043</v>
      </c>
      <c r="V35" s="22">
        <v>0.087</v>
      </c>
      <c r="W35" s="39">
        <v>0.14</v>
      </c>
      <c r="X35" s="12"/>
    </row>
    <row r="36" spans="1:24" ht="13.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2"/>
      <c r="O36" s="16"/>
      <c r="P36" s="32"/>
      <c r="Q36" s="45"/>
      <c r="R36" s="2"/>
      <c r="S36" s="16"/>
      <c r="T36" s="2"/>
      <c r="U36" s="2"/>
      <c r="V36" s="2"/>
      <c r="W36" s="16"/>
      <c r="X36" s="12"/>
    </row>
    <row r="37" spans="1:24" ht="13.5">
      <c r="A37" s="8" t="s">
        <v>41</v>
      </c>
      <c r="B37" s="1">
        <v>4</v>
      </c>
      <c r="C37" s="1"/>
      <c r="D37" s="1"/>
      <c r="E37" s="1"/>
      <c r="F37" s="1"/>
      <c r="G37" s="1"/>
      <c r="H37" s="1">
        <v>4</v>
      </c>
      <c r="I37" s="1">
        <v>4</v>
      </c>
      <c r="J37" s="1"/>
      <c r="K37" s="1"/>
      <c r="L37" s="1"/>
      <c r="M37" s="2">
        <v>0.085</v>
      </c>
      <c r="N37" s="2">
        <v>0.17</v>
      </c>
      <c r="O37" s="16">
        <v>0.255</v>
      </c>
      <c r="P37" s="32"/>
      <c r="Q37" s="45">
        <v>0.17</v>
      </c>
      <c r="R37" s="2">
        <v>0.255</v>
      </c>
      <c r="S37" s="16">
        <v>0.34</v>
      </c>
      <c r="T37" s="2"/>
      <c r="U37" s="15">
        <v>0.013999999999999999</v>
      </c>
      <c r="V37" s="15">
        <v>0.043</v>
      </c>
      <c r="W37" s="38">
        <v>0.087</v>
      </c>
      <c r="X37" s="12"/>
    </row>
    <row r="38" spans="1:24" ht="13.5">
      <c r="A38" s="8" t="s">
        <v>42</v>
      </c>
      <c r="B38" s="1"/>
      <c r="C38" s="1"/>
      <c r="D38" s="1"/>
      <c r="E38" s="1">
        <v>4</v>
      </c>
      <c r="F38" s="1">
        <v>4</v>
      </c>
      <c r="G38" s="1"/>
      <c r="H38" s="1"/>
      <c r="I38" s="1"/>
      <c r="J38" s="1"/>
      <c r="K38" s="1"/>
      <c r="L38" s="1"/>
      <c r="M38" s="2">
        <v>0.17</v>
      </c>
      <c r="N38" s="2"/>
      <c r="O38" s="16"/>
      <c r="P38" s="32"/>
      <c r="Q38" s="45">
        <v>0.085</v>
      </c>
      <c r="R38" s="2">
        <v>0.17</v>
      </c>
      <c r="S38" s="16">
        <v>0.255</v>
      </c>
      <c r="T38" s="2"/>
      <c r="U38" s="15">
        <v>0.013999999999999999</v>
      </c>
      <c r="V38" s="15">
        <v>0.028999999999999998</v>
      </c>
      <c r="W38" s="38">
        <v>0.043</v>
      </c>
      <c r="X38" s="12"/>
    </row>
    <row r="39" spans="1:24" ht="13.5">
      <c r="A39" s="8" t="s">
        <v>47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"/>
      <c r="N39" s="2"/>
      <c r="O39" s="16"/>
      <c r="P39" s="32"/>
      <c r="Q39" s="45"/>
      <c r="R39" s="2"/>
      <c r="S39" s="16"/>
      <c r="T39" s="2" t="s">
        <v>22</v>
      </c>
      <c r="U39" s="21">
        <f>SUM(U37:U38)</f>
        <v>0.027999999999999997</v>
      </c>
      <c r="V39" s="21">
        <f>SUM(V37:V38)</f>
        <v>0.072</v>
      </c>
      <c r="W39" s="37">
        <f>SUM(W37:W38)</f>
        <v>0.13</v>
      </c>
      <c r="X39" s="12"/>
    </row>
    <row r="40" spans="1:24" ht="13.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  <c r="N40" s="2"/>
      <c r="O40" s="16"/>
      <c r="P40" s="32"/>
      <c r="Q40" s="45"/>
      <c r="R40" s="2"/>
      <c r="S40" s="16"/>
      <c r="T40" s="2"/>
      <c r="U40" s="2"/>
      <c r="V40" s="2"/>
      <c r="W40" s="16"/>
      <c r="X40" s="12"/>
    </row>
    <row r="41" spans="1:24" ht="13.5">
      <c r="A41" s="8" t="s">
        <v>43</v>
      </c>
      <c r="B41" s="1">
        <v>4</v>
      </c>
      <c r="C41" s="1"/>
      <c r="D41" s="1"/>
      <c r="E41" s="1"/>
      <c r="F41" s="1"/>
      <c r="G41" s="1"/>
      <c r="H41" s="1"/>
      <c r="I41" s="1">
        <v>4</v>
      </c>
      <c r="J41" s="1"/>
      <c r="K41" s="1"/>
      <c r="L41" s="1"/>
      <c r="M41" s="2">
        <v>0.085</v>
      </c>
      <c r="N41" s="2"/>
      <c r="O41" s="16">
        <v>0.17</v>
      </c>
      <c r="P41" s="32"/>
      <c r="Q41" s="45">
        <v>0.17</v>
      </c>
      <c r="R41" s="2"/>
      <c r="S41" s="16">
        <v>0.34</v>
      </c>
      <c r="T41" s="2"/>
      <c r="U41" s="2">
        <v>0.014</v>
      </c>
      <c r="V41" s="2"/>
      <c r="W41" s="16">
        <v>0.058</v>
      </c>
      <c r="X41" s="12"/>
    </row>
    <row r="42" spans="1:24" ht="13.5">
      <c r="A42" s="8" t="s">
        <v>42</v>
      </c>
      <c r="B42" s="1"/>
      <c r="C42" s="1">
        <v>4</v>
      </c>
      <c r="D42" s="1"/>
      <c r="E42" s="1"/>
      <c r="F42" s="1"/>
      <c r="G42" s="1"/>
      <c r="H42" s="1">
        <v>4</v>
      </c>
      <c r="I42" s="1"/>
      <c r="J42" s="1"/>
      <c r="K42" s="1"/>
      <c r="L42" s="1"/>
      <c r="M42" s="2">
        <v>0.085</v>
      </c>
      <c r="N42" s="2">
        <v>0.17</v>
      </c>
      <c r="O42" s="16"/>
      <c r="P42" s="32"/>
      <c r="Q42" s="45">
        <v>0.085</v>
      </c>
      <c r="R42" s="2">
        <v>0.17</v>
      </c>
      <c r="S42" s="16">
        <v>0.255</v>
      </c>
      <c r="T42" s="2"/>
      <c r="U42" s="2">
        <v>0.007</v>
      </c>
      <c r="V42" s="2">
        <v>0.029</v>
      </c>
      <c r="W42" s="16">
        <v>0.043</v>
      </c>
      <c r="X42" s="12"/>
    </row>
    <row r="43" spans="1:24" ht="13.5">
      <c r="A43" s="17" t="s">
        <v>44</v>
      </c>
      <c r="B43" s="1"/>
      <c r="C43" s="1"/>
      <c r="D43" s="1"/>
      <c r="E43" s="1"/>
      <c r="F43" s="1">
        <v>4</v>
      </c>
      <c r="G43" s="1"/>
      <c r="H43" s="1"/>
      <c r="I43" s="1"/>
      <c r="J43" s="1"/>
      <c r="K43" s="1"/>
      <c r="L43" s="1"/>
      <c r="M43" s="2">
        <v>0.085</v>
      </c>
      <c r="N43" s="2"/>
      <c r="O43" s="16"/>
      <c r="P43" s="32"/>
      <c r="Q43" s="45">
        <v>0.085</v>
      </c>
      <c r="R43" s="2"/>
      <c r="S43" s="16">
        <v>0.17</v>
      </c>
      <c r="T43" s="2"/>
      <c r="U43" s="2">
        <v>0.007</v>
      </c>
      <c r="V43" s="2"/>
      <c r="W43" s="16">
        <v>0.014</v>
      </c>
      <c r="X43" s="12"/>
    </row>
    <row r="44" spans="1:24" ht="13.5">
      <c r="A44" s="8" t="s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16"/>
      <c r="P44" s="32"/>
      <c r="Q44" s="45"/>
      <c r="R44" s="2"/>
      <c r="S44" s="16"/>
      <c r="T44" s="2" t="s">
        <v>22</v>
      </c>
      <c r="U44" s="21">
        <f>SUM(U41:U43)</f>
        <v>0.028</v>
      </c>
      <c r="V44" s="21">
        <f>SUM(V41:V43)</f>
        <v>0.029</v>
      </c>
      <c r="W44" s="37">
        <f>SUM(W41:W43)</f>
        <v>0.115</v>
      </c>
      <c r="X44" s="12"/>
    </row>
    <row r="45" spans="1:24" ht="13.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16"/>
      <c r="P45" s="32"/>
      <c r="Q45" s="45"/>
      <c r="R45" s="2"/>
      <c r="S45" s="16"/>
      <c r="T45" s="2"/>
      <c r="U45" s="2"/>
      <c r="V45" s="2"/>
      <c r="W45" s="16"/>
      <c r="X45" s="12"/>
    </row>
    <row r="46" spans="1:24" ht="13.5">
      <c r="A46" s="8" t="s">
        <v>45</v>
      </c>
      <c r="B46" s="1">
        <v>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2">
        <v>0.085</v>
      </c>
      <c r="N46" s="2"/>
      <c r="O46" s="16"/>
      <c r="P46" s="32"/>
      <c r="Q46" s="45">
        <v>0.17</v>
      </c>
      <c r="R46" s="2">
        <v>0.255</v>
      </c>
      <c r="S46" s="16">
        <v>0.34</v>
      </c>
      <c r="T46" s="2"/>
      <c r="U46" s="2">
        <v>0.014</v>
      </c>
      <c r="V46" s="2">
        <v>0.022</v>
      </c>
      <c r="W46" s="16">
        <v>0.029</v>
      </c>
      <c r="X46" s="12"/>
    </row>
    <row r="47" spans="1:24" ht="13.5">
      <c r="A47" s="8" t="s">
        <v>42</v>
      </c>
      <c r="B47" s="1"/>
      <c r="C47" s="1">
        <v>4</v>
      </c>
      <c r="D47" s="1"/>
      <c r="E47" s="1"/>
      <c r="F47" s="1"/>
      <c r="G47" s="1"/>
      <c r="H47" s="1"/>
      <c r="I47" s="1">
        <v>4</v>
      </c>
      <c r="J47" s="1"/>
      <c r="K47" s="1"/>
      <c r="L47" s="1"/>
      <c r="M47" s="2">
        <v>0.085</v>
      </c>
      <c r="N47" s="2"/>
      <c r="O47" s="16">
        <v>0.17</v>
      </c>
      <c r="P47" s="32"/>
      <c r="Q47" s="45">
        <v>0.085</v>
      </c>
      <c r="R47" s="2"/>
      <c r="S47" s="16">
        <v>0.255</v>
      </c>
      <c r="T47" s="2"/>
      <c r="U47" s="2">
        <v>0.007</v>
      </c>
      <c r="V47" s="2"/>
      <c r="W47" s="16">
        <v>0.043</v>
      </c>
      <c r="X47" s="12"/>
    </row>
    <row r="48" spans="1:24" ht="13.5">
      <c r="A48" s="17" t="s">
        <v>44</v>
      </c>
      <c r="B48" s="1"/>
      <c r="C48" s="1"/>
      <c r="D48" s="1">
        <v>4</v>
      </c>
      <c r="E48" s="1"/>
      <c r="F48" s="1"/>
      <c r="G48" s="1"/>
      <c r="H48" s="1">
        <v>4</v>
      </c>
      <c r="I48" s="1"/>
      <c r="J48" s="1"/>
      <c r="K48" s="1"/>
      <c r="L48" s="1"/>
      <c r="M48" s="2">
        <v>0.085</v>
      </c>
      <c r="N48" s="2">
        <v>0.17</v>
      </c>
      <c r="O48" s="16"/>
      <c r="P48" s="32"/>
      <c r="Q48" s="45">
        <v>0.085</v>
      </c>
      <c r="R48" s="2">
        <v>0.17</v>
      </c>
      <c r="S48" s="16"/>
      <c r="T48" s="2"/>
      <c r="U48" s="2">
        <v>0.007</v>
      </c>
      <c r="V48" s="2">
        <v>0.029</v>
      </c>
      <c r="W48" s="16"/>
      <c r="X48" s="12"/>
    </row>
    <row r="49" spans="1:24" ht="14.25" thickBot="1">
      <c r="A49" s="2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18"/>
      <c r="P49" s="33"/>
      <c r="Q49" s="19"/>
      <c r="R49" s="4"/>
      <c r="S49" s="18"/>
      <c r="T49" s="19" t="s">
        <v>22</v>
      </c>
      <c r="U49" s="20">
        <f>SUM(U46:U48)</f>
        <v>0.028</v>
      </c>
      <c r="V49" s="20">
        <f>SUM(V46:V48)</f>
        <v>0.051000000000000004</v>
      </c>
      <c r="W49" s="36">
        <f>SUM(W46:W48)</f>
        <v>0.072</v>
      </c>
      <c r="X49" s="12"/>
    </row>
    <row r="50" spans="1:24" ht="13.5">
      <c r="A50" s="17" t="s">
        <v>1</v>
      </c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8"/>
      <c r="P50" s="32"/>
      <c r="Q50" s="45"/>
      <c r="R50" s="2"/>
      <c r="S50" s="16"/>
      <c r="T50" s="2"/>
      <c r="U50" s="2"/>
      <c r="V50" s="2"/>
      <c r="W50" s="16"/>
      <c r="X50" s="12"/>
    </row>
    <row r="51" spans="1:24" ht="13.5">
      <c r="A51" s="8" t="s">
        <v>49</v>
      </c>
      <c r="B51" s="1"/>
      <c r="C51" s="1"/>
      <c r="D51" s="1">
        <v>4</v>
      </c>
      <c r="E51" s="1">
        <v>4</v>
      </c>
      <c r="F51" s="1">
        <v>4</v>
      </c>
      <c r="G51" s="1">
        <v>4</v>
      </c>
      <c r="H51" s="1"/>
      <c r="I51" s="1">
        <v>4</v>
      </c>
      <c r="J51" s="1"/>
      <c r="K51" s="2"/>
      <c r="L51" s="2"/>
      <c r="M51" s="2"/>
      <c r="N51" s="2">
        <v>0.34</v>
      </c>
      <c r="O51" s="16">
        <v>0.425</v>
      </c>
      <c r="P51" s="32"/>
      <c r="Q51" s="45"/>
      <c r="R51" s="2">
        <v>0.255</v>
      </c>
      <c r="S51" s="16">
        <v>0.34</v>
      </c>
      <c r="T51" s="2"/>
      <c r="U51" s="2"/>
      <c r="V51" s="2">
        <v>0.087</v>
      </c>
      <c r="W51" s="16">
        <v>0.14</v>
      </c>
      <c r="X51" s="12"/>
    </row>
    <row r="52" spans="1:24" ht="13.5">
      <c r="A52" s="8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2"/>
      <c r="L52" s="2"/>
      <c r="M52" s="2"/>
      <c r="N52" s="2"/>
      <c r="O52" s="16"/>
      <c r="P52" s="32"/>
      <c r="Q52" s="45"/>
      <c r="R52" s="2"/>
      <c r="S52" s="16"/>
      <c r="T52" s="2" t="s">
        <v>22</v>
      </c>
      <c r="U52" s="2"/>
      <c r="V52" s="21">
        <v>0.087</v>
      </c>
      <c r="W52" s="37">
        <v>0.14</v>
      </c>
      <c r="X52" s="12"/>
    </row>
    <row r="53" spans="1:24" ht="13.5">
      <c r="A53" s="8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2"/>
      <c r="O53" s="16"/>
      <c r="P53" s="32"/>
      <c r="Q53" s="45"/>
      <c r="R53" s="2"/>
      <c r="S53" s="16"/>
      <c r="T53" s="2"/>
      <c r="U53" s="2"/>
      <c r="V53" s="2"/>
      <c r="W53" s="16"/>
      <c r="X53" s="12"/>
    </row>
    <row r="54" spans="1:24" ht="13.5">
      <c r="A54" s="8" t="s">
        <v>51</v>
      </c>
      <c r="B54" s="1">
        <v>4</v>
      </c>
      <c r="C54" s="1"/>
      <c r="D54" s="1"/>
      <c r="E54" s="1">
        <v>4</v>
      </c>
      <c r="F54" s="1">
        <v>4</v>
      </c>
      <c r="G54" s="5">
        <v>4</v>
      </c>
      <c r="H54" s="1"/>
      <c r="I54" s="5">
        <v>4</v>
      </c>
      <c r="J54" s="1"/>
      <c r="K54" s="2"/>
      <c r="L54" s="2"/>
      <c r="M54" s="2"/>
      <c r="N54" s="2">
        <v>0.34</v>
      </c>
      <c r="O54" s="16">
        <v>0.425</v>
      </c>
      <c r="P54" s="32"/>
      <c r="Q54" s="45"/>
      <c r="R54" s="2">
        <v>0.255</v>
      </c>
      <c r="S54" s="16">
        <v>0.34</v>
      </c>
      <c r="T54" s="2"/>
      <c r="U54" s="2"/>
      <c r="V54" s="2">
        <v>0.087</v>
      </c>
      <c r="W54" s="16">
        <v>0.14</v>
      </c>
      <c r="X54" s="12"/>
    </row>
    <row r="55" spans="1:24" ht="13.5">
      <c r="A55" s="8" t="s">
        <v>52</v>
      </c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2"/>
      <c r="O55" s="16"/>
      <c r="P55" s="32"/>
      <c r="Q55" s="45"/>
      <c r="R55" s="2"/>
      <c r="S55" s="16"/>
      <c r="T55" s="2" t="s">
        <v>22</v>
      </c>
      <c r="U55" s="2"/>
      <c r="V55" s="21">
        <v>0.087</v>
      </c>
      <c r="W55" s="37">
        <v>0.14</v>
      </c>
      <c r="X55" s="12"/>
    </row>
    <row r="56" spans="1:24" ht="13.5">
      <c r="A56" s="17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2"/>
      <c r="N56" s="2"/>
      <c r="O56" s="16"/>
      <c r="P56" s="32"/>
      <c r="Q56" s="45"/>
      <c r="R56" s="2"/>
      <c r="S56" s="16"/>
      <c r="T56" s="2"/>
      <c r="U56" s="2"/>
      <c r="V56" s="2"/>
      <c r="W56" s="16"/>
      <c r="X56" s="12"/>
    </row>
    <row r="57" spans="1:24" ht="13.5">
      <c r="A57" s="8" t="s">
        <v>53</v>
      </c>
      <c r="B57" s="1">
        <v>4</v>
      </c>
      <c r="C57" s="1">
        <v>4</v>
      </c>
      <c r="D57" s="1"/>
      <c r="E57" s="1"/>
      <c r="F57" s="1"/>
      <c r="G57" s="1"/>
      <c r="H57" s="1"/>
      <c r="I57" s="1">
        <v>4</v>
      </c>
      <c r="J57" s="1"/>
      <c r="K57" s="2"/>
      <c r="L57" s="2"/>
      <c r="M57" s="2"/>
      <c r="N57" s="2">
        <v>0.17</v>
      </c>
      <c r="O57" s="16">
        <v>0.255</v>
      </c>
      <c r="P57" s="32"/>
      <c r="Q57" s="45"/>
      <c r="R57" s="2">
        <v>0.255</v>
      </c>
      <c r="S57" s="16">
        <v>0.34</v>
      </c>
      <c r="T57" s="2"/>
      <c r="U57" s="2"/>
      <c r="V57" s="2">
        <v>0.043</v>
      </c>
      <c r="W57" s="16">
        <v>0.087</v>
      </c>
      <c r="X57" s="12"/>
    </row>
    <row r="58" spans="1:24" ht="13.5">
      <c r="A58" s="8" t="s">
        <v>42</v>
      </c>
      <c r="B58" s="1"/>
      <c r="C58" s="1"/>
      <c r="D58" s="1"/>
      <c r="E58" s="1"/>
      <c r="F58" s="1">
        <v>4</v>
      </c>
      <c r="G58" s="1">
        <v>4</v>
      </c>
      <c r="H58" s="1"/>
      <c r="I58" s="1"/>
      <c r="J58" s="1"/>
      <c r="K58" s="2"/>
      <c r="L58" s="2"/>
      <c r="M58" s="2"/>
      <c r="N58" s="2">
        <v>0.17</v>
      </c>
      <c r="O58" s="16"/>
      <c r="P58" s="32"/>
      <c r="Q58" s="45"/>
      <c r="R58" s="2">
        <v>0.17</v>
      </c>
      <c r="S58" s="16">
        <v>0.255</v>
      </c>
      <c r="T58" s="2"/>
      <c r="U58" s="2"/>
      <c r="V58" s="2">
        <v>0.029</v>
      </c>
      <c r="W58" s="16">
        <v>0.043</v>
      </c>
      <c r="X58" s="12"/>
    </row>
    <row r="59" spans="1:24" ht="13.5">
      <c r="A59" s="17" t="s">
        <v>54</v>
      </c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2"/>
      <c r="N59" s="2"/>
      <c r="O59" s="16"/>
      <c r="P59" s="32"/>
      <c r="Q59" s="45"/>
      <c r="R59" s="2"/>
      <c r="S59" s="16"/>
      <c r="T59" s="2" t="s">
        <v>22</v>
      </c>
      <c r="U59" s="2"/>
      <c r="V59" s="21">
        <f>SUM(V57:V58)</f>
        <v>0.072</v>
      </c>
      <c r="W59" s="37">
        <f>SUM(W57:W58)</f>
        <v>0.13</v>
      </c>
      <c r="X59" s="12"/>
    </row>
    <row r="60" spans="1:24" ht="13.5">
      <c r="A60" s="17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2"/>
      <c r="N60" s="2"/>
      <c r="O60" s="16"/>
      <c r="P60" s="32"/>
      <c r="Q60" s="45"/>
      <c r="R60" s="2"/>
      <c r="S60" s="16"/>
      <c r="T60" s="2"/>
      <c r="U60" s="2"/>
      <c r="V60" s="2"/>
      <c r="W60" s="16"/>
      <c r="X60" s="12"/>
    </row>
    <row r="61" spans="1:24" ht="13.5">
      <c r="A61" s="8" t="s">
        <v>55</v>
      </c>
      <c r="B61" s="1">
        <v>4</v>
      </c>
      <c r="C61" s="1">
        <v>4</v>
      </c>
      <c r="D61" s="1"/>
      <c r="E61" s="1"/>
      <c r="F61" s="1"/>
      <c r="G61" s="1"/>
      <c r="H61" s="1"/>
      <c r="I61" s="1"/>
      <c r="J61" s="1"/>
      <c r="K61" s="2"/>
      <c r="L61" s="2"/>
      <c r="M61" s="2"/>
      <c r="N61" s="2">
        <v>0.17</v>
      </c>
      <c r="O61" s="16"/>
      <c r="P61" s="32"/>
      <c r="Q61" s="45"/>
      <c r="R61" s="2">
        <v>0.255</v>
      </c>
      <c r="S61" s="16">
        <v>0.34</v>
      </c>
      <c r="T61" s="2"/>
      <c r="U61" s="2"/>
      <c r="V61" s="2">
        <v>0.043</v>
      </c>
      <c r="W61" s="16">
        <v>0.058</v>
      </c>
      <c r="X61" s="12"/>
    </row>
    <row r="62" spans="1:24" ht="13.5">
      <c r="A62" s="8" t="s">
        <v>42</v>
      </c>
      <c r="B62" s="1"/>
      <c r="C62" s="1"/>
      <c r="D62" s="1">
        <v>4</v>
      </c>
      <c r="E62" s="1"/>
      <c r="F62" s="1"/>
      <c r="G62" s="1"/>
      <c r="H62" s="1"/>
      <c r="I62" s="1">
        <v>4</v>
      </c>
      <c r="J62" s="1"/>
      <c r="K62" s="2"/>
      <c r="L62" s="2"/>
      <c r="M62" s="2"/>
      <c r="N62" s="2">
        <v>0.085</v>
      </c>
      <c r="O62" s="16">
        <v>0.17</v>
      </c>
      <c r="P62" s="32"/>
      <c r="Q62" s="45"/>
      <c r="R62" s="2">
        <v>0.17</v>
      </c>
      <c r="S62" s="16">
        <v>0.255</v>
      </c>
      <c r="T62" s="2"/>
      <c r="U62" s="2"/>
      <c r="V62" s="2">
        <v>0.014</v>
      </c>
      <c r="W62" s="16">
        <v>0.043</v>
      </c>
      <c r="X62" s="12"/>
    </row>
    <row r="63" spans="1:24" ht="13.5">
      <c r="A63" s="17" t="s">
        <v>44</v>
      </c>
      <c r="B63" s="1"/>
      <c r="C63" s="1"/>
      <c r="D63" s="1"/>
      <c r="E63" s="1"/>
      <c r="F63" s="1"/>
      <c r="G63" s="1">
        <v>4</v>
      </c>
      <c r="H63" s="1"/>
      <c r="I63" s="1"/>
      <c r="J63" s="1"/>
      <c r="K63" s="2"/>
      <c r="L63" s="2"/>
      <c r="M63" s="2"/>
      <c r="N63" s="2">
        <v>0.085</v>
      </c>
      <c r="O63" s="16"/>
      <c r="P63" s="32"/>
      <c r="Q63" s="45"/>
      <c r="R63" s="2">
        <v>0.17</v>
      </c>
      <c r="S63" s="16"/>
      <c r="T63" s="2"/>
      <c r="U63" s="2"/>
      <c r="V63" s="2">
        <v>0.014</v>
      </c>
      <c r="W63" s="16"/>
      <c r="X63" s="12"/>
    </row>
    <row r="64" spans="1:24" ht="13.5">
      <c r="A64" s="8" t="s">
        <v>56</v>
      </c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16"/>
      <c r="P64" s="32"/>
      <c r="Q64" s="45"/>
      <c r="R64" s="2"/>
      <c r="S64" s="16"/>
      <c r="T64" s="2" t="s">
        <v>22</v>
      </c>
      <c r="U64" s="2"/>
      <c r="V64" s="21">
        <f>SUM(V61:V63)</f>
        <v>0.071</v>
      </c>
      <c r="W64" s="37">
        <f>SUM(W61:W62)</f>
        <v>0.101</v>
      </c>
      <c r="X64" s="12"/>
    </row>
    <row r="65" spans="1:24" ht="13.5">
      <c r="A65" s="8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2"/>
      <c r="N65" s="2"/>
      <c r="O65" s="16"/>
      <c r="P65" s="32"/>
      <c r="Q65" s="45"/>
      <c r="R65" s="2"/>
      <c r="S65" s="16"/>
      <c r="T65" s="2"/>
      <c r="U65" s="2"/>
      <c r="V65" s="2"/>
      <c r="W65" s="16"/>
      <c r="X65" s="12"/>
    </row>
    <row r="66" spans="1:24" ht="13.5">
      <c r="A66" s="8" t="s">
        <v>57</v>
      </c>
      <c r="B66" s="1">
        <v>4</v>
      </c>
      <c r="C66" s="1">
        <v>4</v>
      </c>
      <c r="D66" s="1"/>
      <c r="E66" s="1"/>
      <c r="F66" s="1"/>
      <c r="G66" s="1"/>
      <c r="H66" s="1"/>
      <c r="I66" s="1"/>
      <c r="J66" s="1"/>
      <c r="K66" s="2"/>
      <c r="L66" s="2"/>
      <c r="M66" s="2"/>
      <c r="N66" s="2">
        <v>0.17</v>
      </c>
      <c r="O66" s="16"/>
      <c r="P66" s="32"/>
      <c r="Q66" s="45"/>
      <c r="R66" s="2">
        <v>0.255</v>
      </c>
      <c r="S66" s="16">
        <v>0.34</v>
      </c>
      <c r="T66" s="2"/>
      <c r="U66" s="2"/>
      <c r="V66" s="2">
        <v>0.043</v>
      </c>
      <c r="W66" s="16">
        <v>0.058</v>
      </c>
      <c r="X66" s="12"/>
    </row>
    <row r="67" spans="1:24" ht="13.5">
      <c r="A67" s="8" t="s">
        <v>42</v>
      </c>
      <c r="B67" s="1"/>
      <c r="C67" s="1"/>
      <c r="D67" s="1">
        <v>4</v>
      </c>
      <c r="E67" s="1"/>
      <c r="F67" s="1"/>
      <c r="G67" s="1"/>
      <c r="H67" s="1"/>
      <c r="I67" s="1"/>
      <c r="J67" s="1"/>
      <c r="K67" s="2"/>
      <c r="L67" s="2"/>
      <c r="M67" s="2"/>
      <c r="N67" s="2">
        <v>0.085</v>
      </c>
      <c r="O67" s="16"/>
      <c r="P67" s="32"/>
      <c r="Q67" s="45"/>
      <c r="R67" s="2">
        <v>0.17</v>
      </c>
      <c r="S67" s="16">
        <v>0.255</v>
      </c>
      <c r="T67" s="2"/>
      <c r="U67" s="2"/>
      <c r="V67" s="2">
        <v>0.014</v>
      </c>
      <c r="W67" s="16">
        <v>0.022</v>
      </c>
      <c r="X67" s="12"/>
    </row>
    <row r="68" spans="1:24" ht="13.5">
      <c r="A68" s="17" t="s">
        <v>44</v>
      </c>
      <c r="B68" s="1"/>
      <c r="C68" s="1"/>
      <c r="D68" s="1"/>
      <c r="E68" s="1">
        <v>4</v>
      </c>
      <c r="F68" s="1"/>
      <c r="G68" s="1"/>
      <c r="H68" s="1"/>
      <c r="I68" s="1">
        <v>4</v>
      </c>
      <c r="J68" s="1"/>
      <c r="K68" s="2"/>
      <c r="L68" s="2"/>
      <c r="M68" s="2"/>
      <c r="N68" s="2">
        <v>0.085</v>
      </c>
      <c r="O68" s="16">
        <v>0.17</v>
      </c>
      <c r="P68" s="32"/>
      <c r="Q68" s="45"/>
      <c r="R68" s="2">
        <v>0.17</v>
      </c>
      <c r="S68" s="16">
        <v>0.255</v>
      </c>
      <c r="T68" s="2"/>
      <c r="U68" s="2"/>
      <c r="V68" s="2">
        <v>0.014</v>
      </c>
      <c r="W68" s="16">
        <v>0.043</v>
      </c>
      <c r="X68" s="12"/>
    </row>
    <row r="69" spans="1:24" ht="14.25" thickBot="1">
      <c r="A69" s="2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18"/>
      <c r="P69" s="33"/>
      <c r="Q69" s="19"/>
      <c r="R69" s="4"/>
      <c r="S69" s="18"/>
      <c r="T69" s="4" t="s">
        <v>22</v>
      </c>
      <c r="U69" s="4"/>
      <c r="V69" s="20">
        <f>SUM(V66:V68)</f>
        <v>0.071</v>
      </c>
      <c r="W69" s="36">
        <f>SUM(W66:W68)</f>
        <v>0.123</v>
      </c>
      <c r="X69" s="12"/>
    </row>
    <row r="70" spans="1:24" ht="13.5">
      <c r="A70" s="17" t="s">
        <v>2</v>
      </c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16"/>
      <c r="P70" s="32"/>
      <c r="Q70" s="45"/>
      <c r="R70" s="2"/>
      <c r="S70" s="16"/>
      <c r="T70" s="2"/>
      <c r="U70" s="2"/>
      <c r="V70" s="2"/>
      <c r="W70" s="16"/>
      <c r="X70" s="12"/>
    </row>
    <row r="71" spans="1:24" ht="13.5">
      <c r="A71" s="8" t="s">
        <v>58</v>
      </c>
      <c r="B71" s="1"/>
      <c r="C71" s="1"/>
      <c r="D71" s="1">
        <v>4</v>
      </c>
      <c r="E71" s="1">
        <v>4</v>
      </c>
      <c r="F71" s="1">
        <v>4</v>
      </c>
      <c r="G71" s="1">
        <v>4</v>
      </c>
      <c r="H71" s="1">
        <v>4</v>
      </c>
      <c r="I71" s="1"/>
      <c r="J71" s="1"/>
      <c r="K71" s="2"/>
      <c r="L71" s="2"/>
      <c r="M71" s="2"/>
      <c r="N71" s="2"/>
      <c r="O71" s="16">
        <v>0.425</v>
      </c>
      <c r="P71" s="32"/>
      <c r="Q71" s="45"/>
      <c r="R71" s="2"/>
      <c r="S71" s="16">
        <v>0.34</v>
      </c>
      <c r="T71" s="2"/>
      <c r="U71" s="2"/>
      <c r="V71" s="2"/>
      <c r="W71" s="16">
        <v>0.14</v>
      </c>
      <c r="X71" s="12"/>
    </row>
    <row r="72" spans="1:24" ht="13.5">
      <c r="A72" s="17" t="s">
        <v>59</v>
      </c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2"/>
      <c r="N72" s="2"/>
      <c r="O72" s="16"/>
      <c r="P72" s="32"/>
      <c r="Q72" s="45"/>
      <c r="R72" s="2"/>
      <c r="S72" s="16"/>
      <c r="T72" s="2" t="s">
        <v>22</v>
      </c>
      <c r="U72" s="2"/>
      <c r="V72" s="2"/>
      <c r="W72" s="37">
        <v>0.14</v>
      </c>
      <c r="X72" s="12"/>
    </row>
    <row r="73" spans="1:24" ht="13.5">
      <c r="A73" s="17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2"/>
      <c r="N73" s="2"/>
      <c r="O73" s="16"/>
      <c r="P73" s="32"/>
      <c r="Q73" s="45"/>
      <c r="R73" s="2"/>
      <c r="S73" s="16"/>
      <c r="T73" s="2"/>
      <c r="U73" s="2"/>
      <c r="V73" s="2"/>
      <c r="W73" s="16"/>
      <c r="X73" s="12"/>
    </row>
    <row r="74" spans="1:24" ht="13.5">
      <c r="A74" s="8" t="s">
        <v>60</v>
      </c>
      <c r="B74" s="1">
        <v>4</v>
      </c>
      <c r="C74" s="1"/>
      <c r="D74" s="1"/>
      <c r="E74" s="1">
        <v>4</v>
      </c>
      <c r="F74" s="1">
        <v>4</v>
      </c>
      <c r="G74" s="5">
        <v>4</v>
      </c>
      <c r="H74" s="5">
        <v>4</v>
      </c>
      <c r="I74" s="1"/>
      <c r="J74" s="1"/>
      <c r="K74" s="2"/>
      <c r="L74" s="2"/>
      <c r="M74" s="2"/>
      <c r="N74" s="2"/>
      <c r="O74" s="16">
        <v>0.425</v>
      </c>
      <c r="P74" s="32"/>
      <c r="Q74" s="45"/>
      <c r="R74" s="2"/>
      <c r="S74" s="16">
        <v>0.34</v>
      </c>
      <c r="T74" s="2"/>
      <c r="U74" s="2"/>
      <c r="V74" s="2"/>
      <c r="W74" s="16">
        <v>0.14</v>
      </c>
      <c r="X74" s="12"/>
    </row>
    <row r="75" spans="1:24" ht="13.5">
      <c r="A75" s="17" t="s">
        <v>61</v>
      </c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2"/>
      <c r="N75" s="2"/>
      <c r="O75" s="16"/>
      <c r="P75" s="32"/>
      <c r="Q75" s="45"/>
      <c r="R75" s="2"/>
      <c r="S75" s="16"/>
      <c r="T75" s="2" t="s">
        <v>22</v>
      </c>
      <c r="U75" s="2"/>
      <c r="V75" s="2"/>
      <c r="W75" s="37">
        <v>0.14</v>
      </c>
      <c r="X75" s="12"/>
    </row>
    <row r="76" spans="1:24" ht="13.5">
      <c r="A76" s="17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2"/>
      <c r="N76" s="2"/>
      <c r="O76" s="16"/>
      <c r="P76" s="32"/>
      <c r="Q76" s="45"/>
      <c r="R76" s="2"/>
      <c r="S76" s="16"/>
      <c r="T76" s="2"/>
      <c r="U76" s="2"/>
      <c r="V76" s="2"/>
      <c r="W76" s="16"/>
      <c r="X76" s="12"/>
    </row>
    <row r="77" spans="1:24" ht="13.5">
      <c r="A77" s="8" t="s">
        <v>62</v>
      </c>
      <c r="B77" s="1">
        <v>4</v>
      </c>
      <c r="C77" s="1">
        <v>4</v>
      </c>
      <c r="D77" s="1"/>
      <c r="E77" s="1"/>
      <c r="F77" s="1">
        <v>4</v>
      </c>
      <c r="G77" s="5">
        <v>4</v>
      </c>
      <c r="H77" s="5">
        <v>4</v>
      </c>
      <c r="I77" s="1"/>
      <c r="J77" s="1"/>
      <c r="K77" s="2"/>
      <c r="L77" s="2"/>
      <c r="M77" s="2"/>
      <c r="N77" s="2"/>
      <c r="O77" s="16">
        <v>0.425</v>
      </c>
      <c r="P77" s="32"/>
      <c r="Q77" s="45"/>
      <c r="R77" s="2"/>
      <c r="S77" s="16">
        <v>0.34</v>
      </c>
      <c r="T77" s="2"/>
      <c r="U77" s="2"/>
      <c r="V77" s="2"/>
      <c r="W77" s="16">
        <v>0.14</v>
      </c>
      <c r="X77" s="12"/>
    </row>
    <row r="78" spans="1:24" ht="13.5">
      <c r="A78" s="17" t="s">
        <v>63</v>
      </c>
      <c r="B78" s="1"/>
      <c r="C78" s="1"/>
      <c r="D78" s="1"/>
      <c r="E78" s="1"/>
      <c r="F78" s="1"/>
      <c r="G78" s="1"/>
      <c r="H78" s="1"/>
      <c r="I78" s="1"/>
      <c r="J78" s="1"/>
      <c r="K78" s="2"/>
      <c r="L78" s="2"/>
      <c r="M78" s="2"/>
      <c r="N78" s="2"/>
      <c r="O78" s="16"/>
      <c r="P78" s="32"/>
      <c r="Q78" s="45"/>
      <c r="R78" s="2"/>
      <c r="S78" s="16"/>
      <c r="T78" s="2" t="s">
        <v>22</v>
      </c>
      <c r="U78" s="2"/>
      <c r="V78" s="2"/>
      <c r="W78" s="37">
        <v>0.14</v>
      </c>
      <c r="X78" s="12"/>
    </row>
    <row r="79" spans="1:24" ht="13.5">
      <c r="A79" s="17"/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2"/>
      <c r="N79" s="2"/>
      <c r="O79" s="16"/>
      <c r="P79" s="32"/>
      <c r="Q79" s="45"/>
      <c r="R79" s="2"/>
      <c r="S79" s="16"/>
      <c r="T79" s="2"/>
      <c r="U79" s="2"/>
      <c r="V79" s="2"/>
      <c r="W79" s="16"/>
      <c r="X79" s="12"/>
    </row>
    <row r="80" spans="1:24" ht="13.5">
      <c r="A80" s="8" t="s">
        <v>64</v>
      </c>
      <c r="B80" s="1">
        <v>4</v>
      </c>
      <c r="C80" s="1">
        <v>4</v>
      </c>
      <c r="D80" s="1">
        <v>4</v>
      </c>
      <c r="E80" s="1"/>
      <c r="F80" s="1"/>
      <c r="G80" s="1"/>
      <c r="H80" s="1"/>
      <c r="I80" s="1"/>
      <c r="J80" s="1"/>
      <c r="K80" s="2"/>
      <c r="L80" s="2"/>
      <c r="M80" s="2"/>
      <c r="N80" s="2"/>
      <c r="O80" s="16">
        <v>0.255</v>
      </c>
      <c r="P80" s="32"/>
      <c r="Q80" s="45"/>
      <c r="R80" s="2"/>
      <c r="S80" s="16">
        <v>0.34</v>
      </c>
      <c r="T80" s="2"/>
      <c r="U80" s="2"/>
      <c r="V80" s="2"/>
      <c r="W80" s="16">
        <v>0.087</v>
      </c>
      <c r="X80" s="12"/>
    </row>
    <row r="81" spans="1:24" ht="13.5">
      <c r="A81" s="8" t="s">
        <v>42</v>
      </c>
      <c r="B81" s="1"/>
      <c r="C81" s="1"/>
      <c r="D81" s="1"/>
      <c r="E81" s="1"/>
      <c r="F81" s="1"/>
      <c r="G81" s="1">
        <v>4</v>
      </c>
      <c r="H81" s="1">
        <v>4</v>
      </c>
      <c r="I81" s="1"/>
      <c r="J81" s="1"/>
      <c r="K81" s="2"/>
      <c r="L81" s="2"/>
      <c r="M81" s="2"/>
      <c r="N81" s="2"/>
      <c r="O81" s="16">
        <v>0.17</v>
      </c>
      <c r="P81" s="32"/>
      <c r="Q81" s="45"/>
      <c r="R81" s="2"/>
      <c r="S81" s="16">
        <v>0.255</v>
      </c>
      <c r="T81" s="2"/>
      <c r="U81" s="2"/>
      <c r="V81" s="2"/>
      <c r="W81" s="16">
        <v>0.043</v>
      </c>
      <c r="X81" s="12"/>
    </row>
    <row r="82" spans="1:24" ht="13.5">
      <c r="A82" s="17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2"/>
      <c r="L82" s="2"/>
      <c r="M82" s="2"/>
      <c r="N82" s="2"/>
      <c r="O82" s="16"/>
      <c r="P82" s="32"/>
      <c r="Q82" s="45"/>
      <c r="R82" s="2"/>
      <c r="S82" s="16"/>
      <c r="T82" s="2" t="s">
        <v>22</v>
      </c>
      <c r="U82" s="2"/>
      <c r="V82" s="2"/>
      <c r="W82" s="37">
        <f>SUM(W80:W81)</f>
        <v>0.13</v>
      </c>
      <c r="X82" s="12"/>
    </row>
    <row r="83" spans="1:24" ht="13.5">
      <c r="A83" s="17"/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"/>
      <c r="O83" s="16"/>
      <c r="P83" s="32"/>
      <c r="Q83" s="45"/>
      <c r="R83" s="2"/>
      <c r="S83" s="16"/>
      <c r="T83" s="2"/>
      <c r="U83" s="2"/>
      <c r="V83" s="2"/>
      <c r="W83" s="16"/>
      <c r="X83" s="12"/>
    </row>
    <row r="84" spans="1:24" ht="13.5">
      <c r="A84" s="8" t="s">
        <v>65</v>
      </c>
      <c r="B84" s="1">
        <v>4</v>
      </c>
      <c r="C84" s="1">
        <v>4</v>
      </c>
      <c r="D84" s="1">
        <v>4</v>
      </c>
      <c r="E84" s="1"/>
      <c r="F84" s="1"/>
      <c r="G84" s="1"/>
      <c r="H84" s="1"/>
      <c r="I84" s="1"/>
      <c r="J84" s="1"/>
      <c r="K84" s="2"/>
      <c r="L84" s="2"/>
      <c r="M84" s="2"/>
      <c r="N84" s="2"/>
      <c r="O84" s="16">
        <v>0.255</v>
      </c>
      <c r="P84" s="32"/>
      <c r="Q84" s="45"/>
      <c r="R84" s="2"/>
      <c r="S84" s="16">
        <v>0.34</v>
      </c>
      <c r="T84" s="2"/>
      <c r="U84" s="2"/>
      <c r="V84" s="2"/>
      <c r="W84" s="16">
        <v>0.087</v>
      </c>
      <c r="X84" s="12"/>
    </row>
    <row r="85" spans="1:24" ht="13.5">
      <c r="A85" s="8" t="s">
        <v>42</v>
      </c>
      <c r="B85" s="1"/>
      <c r="C85" s="1"/>
      <c r="D85" s="1"/>
      <c r="E85" s="1">
        <v>4</v>
      </c>
      <c r="F85" s="1"/>
      <c r="G85" s="1"/>
      <c r="H85" s="1"/>
      <c r="I85" s="1"/>
      <c r="J85" s="1"/>
      <c r="K85" s="2"/>
      <c r="L85" s="2"/>
      <c r="M85" s="2"/>
      <c r="N85" s="2"/>
      <c r="O85" s="16">
        <v>0.085</v>
      </c>
      <c r="P85" s="32"/>
      <c r="Q85" s="45"/>
      <c r="R85" s="2"/>
      <c r="S85" s="16">
        <v>0.255</v>
      </c>
      <c r="T85" s="2"/>
      <c r="U85" s="2"/>
      <c r="V85" s="2"/>
      <c r="W85" s="16">
        <v>0.022</v>
      </c>
      <c r="X85" s="12"/>
    </row>
    <row r="86" spans="1:24" ht="13.5">
      <c r="A86" s="17" t="s">
        <v>44</v>
      </c>
      <c r="B86" s="1"/>
      <c r="C86" s="1"/>
      <c r="D86" s="1"/>
      <c r="E86" s="1"/>
      <c r="F86" s="1"/>
      <c r="G86" s="1"/>
      <c r="H86" s="1">
        <v>4</v>
      </c>
      <c r="I86" s="1"/>
      <c r="J86" s="1"/>
      <c r="K86" s="2"/>
      <c r="L86" s="2"/>
      <c r="M86" s="2"/>
      <c r="N86" s="2"/>
      <c r="O86" s="16">
        <v>0.085</v>
      </c>
      <c r="P86" s="32"/>
      <c r="Q86" s="45"/>
      <c r="R86" s="2"/>
      <c r="S86" s="16">
        <v>0.255</v>
      </c>
      <c r="T86" s="2"/>
      <c r="U86" s="2"/>
      <c r="V86" s="2"/>
      <c r="W86" s="16">
        <v>0.022</v>
      </c>
      <c r="X86" s="12"/>
    </row>
    <row r="87" spans="1:24" ht="13.5">
      <c r="A87" s="17" t="s">
        <v>63</v>
      </c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2"/>
      <c r="N87" s="2"/>
      <c r="O87" s="16"/>
      <c r="P87" s="32"/>
      <c r="Q87" s="45"/>
      <c r="R87" s="2"/>
      <c r="S87" s="16"/>
      <c r="T87" s="2" t="s">
        <v>22</v>
      </c>
      <c r="U87" s="2"/>
      <c r="V87" s="2"/>
      <c r="W87" s="37">
        <f>SUM(W84:W86)</f>
        <v>0.13099999999999998</v>
      </c>
      <c r="X87" s="12"/>
    </row>
    <row r="88" spans="1:24" ht="13.5">
      <c r="A88" s="17"/>
      <c r="B88" s="1"/>
      <c r="C88" s="1"/>
      <c r="D88" s="1"/>
      <c r="E88" s="1"/>
      <c r="F88" s="1"/>
      <c r="G88" s="1"/>
      <c r="H88" s="1"/>
      <c r="I88" s="1"/>
      <c r="J88" s="1"/>
      <c r="K88" s="2"/>
      <c r="L88" s="2"/>
      <c r="M88" s="2"/>
      <c r="N88" s="2"/>
      <c r="O88" s="16"/>
      <c r="P88" s="32"/>
      <c r="Q88" s="45"/>
      <c r="R88" s="2"/>
      <c r="S88" s="16"/>
      <c r="T88" s="2"/>
      <c r="U88" s="2"/>
      <c r="V88" s="2"/>
      <c r="W88" s="16"/>
      <c r="X88" s="12"/>
    </row>
    <row r="89" spans="1:24" ht="13.5">
      <c r="A89" s="8" t="s">
        <v>66</v>
      </c>
      <c r="B89" s="1">
        <v>4</v>
      </c>
      <c r="C89" s="1">
        <v>4</v>
      </c>
      <c r="D89" s="1">
        <v>4</v>
      </c>
      <c r="E89" s="1"/>
      <c r="F89" s="1"/>
      <c r="G89" s="1"/>
      <c r="H89" s="1"/>
      <c r="I89" s="1"/>
      <c r="J89" s="1"/>
      <c r="K89" s="2"/>
      <c r="L89" s="2"/>
      <c r="M89" s="2"/>
      <c r="N89" s="2"/>
      <c r="O89" s="16">
        <v>0.255</v>
      </c>
      <c r="P89" s="32"/>
      <c r="Q89" s="45"/>
      <c r="R89" s="2"/>
      <c r="S89" s="16">
        <v>0.34</v>
      </c>
      <c r="T89" s="2"/>
      <c r="U89" s="2"/>
      <c r="V89" s="2"/>
      <c r="W89" s="16">
        <v>0.087</v>
      </c>
      <c r="X89" s="12"/>
    </row>
    <row r="90" spans="1:24" ht="13.5">
      <c r="A90" s="8" t="s">
        <v>42</v>
      </c>
      <c r="B90" s="1"/>
      <c r="C90" s="1"/>
      <c r="D90" s="1"/>
      <c r="E90" s="1">
        <v>4</v>
      </c>
      <c r="F90" s="1"/>
      <c r="G90" s="1"/>
      <c r="H90" s="1"/>
      <c r="I90" s="1"/>
      <c r="J90" s="1"/>
      <c r="K90" s="2"/>
      <c r="L90" s="2"/>
      <c r="M90" s="2"/>
      <c r="N90" s="2"/>
      <c r="O90" s="16">
        <v>0.085</v>
      </c>
      <c r="P90" s="32"/>
      <c r="Q90" s="45"/>
      <c r="R90" s="2"/>
      <c r="S90" s="16">
        <v>0.255</v>
      </c>
      <c r="T90" s="2"/>
      <c r="U90" s="2"/>
      <c r="V90" s="2"/>
      <c r="W90" s="16">
        <v>0.022</v>
      </c>
      <c r="X90" s="12"/>
    </row>
    <row r="91" spans="1:24" ht="13.5">
      <c r="A91" s="17" t="s">
        <v>44</v>
      </c>
      <c r="B91" s="1"/>
      <c r="C91" s="1"/>
      <c r="D91" s="1"/>
      <c r="E91" s="1"/>
      <c r="F91" s="1">
        <v>4</v>
      </c>
      <c r="G91" s="1"/>
      <c r="H91" s="1"/>
      <c r="I91" s="1"/>
      <c r="J91" s="1"/>
      <c r="K91" s="2"/>
      <c r="L91" s="2"/>
      <c r="M91" s="2"/>
      <c r="N91" s="2"/>
      <c r="O91" s="16">
        <v>0.085</v>
      </c>
      <c r="P91" s="32"/>
      <c r="Q91" s="45"/>
      <c r="R91" s="2"/>
      <c r="S91" s="16">
        <v>0.255</v>
      </c>
      <c r="T91" s="2"/>
      <c r="U91" s="2"/>
      <c r="V91" s="2"/>
      <c r="W91" s="16">
        <v>0.022</v>
      </c>
      <c r="X91" s="12"/>
    </row>
    <row r="92" spans="1:24" ht="14.25" thickBot="1">
      <c r="A92" s="23"/>
      <c r="B92" s="3"/>
      <c r="C92" s="3"/>
      <c r="D92" s="3"/>
      <c r="E92" s="3"/>
      <c r="F92" s="3"/>
      <c r="G92" s="3"/>
      <c r="H92" s="3"/>
      <c r="I92" s="3"/>
      <c r="J92" s="3"/>
      <c r="K92" s="4"/>
      <c r="L92" s="4"/>
      <c r="M92" s="4"/>
      <c r="N92" s="4"/>
      <c r="O92" s="18"/>
      <c r="P92" s="33"/>
      <c r="Q92" s="19"/>
      <c r="R92" s="4"/>
      <c r="S92" s="18"/>
      <c r="T92" s="4" t="s">
        <v>22</v>
      </c>
      <c r="U92" s="4"/>
      <c r="V92" s="4"/>
      <c r="W92" s="36">
        <f>SUM(W89:W91)</f>
        <v>0.13099999999999998</v>
      </c>
      <c r="X92" s="12"/>
    </row>
    <row r="93" spans="11:24" ht="13.5"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1:24" ht="13.5"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1:24" ht="13.5"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1:24" ht="13.5"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1:24" ht="13.5"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6:24" ht="13.5">
      <c r="P98" s="12"/>
      <c r="Q98" s="12"/>
      <c r="R98" s="12"/>
      <c r="S98" s="12"/>
      <c r="T98" s="12"/>
      <c r="U98" s="12"/>
      <c r="V98" s="12"/>
      <c r="W98" s="12"/>
      <c r="X98" s="12"/>
    </row>
    <row r="99" spans="16:24" ht="13.5">
      <c r="P99" s="12"/>
      <c r="Q99" s="12"/>
      <c r="R99" s="12"/>
      <c r="S99" s="12"/>
      <c r="T99" s="12"/>
      <c r="U99" s="12"/>
      <c r="V99" s="12"/>
      <c r="W99" s="12"/>
      <c r="X99" s="12"/>
    </row>
    <row r="100" spans="16:24" ht="13.5"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6:24" ht="13.5"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6:24" ht="13.5"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6:24" ht="13.5"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6:24" ht="13.5"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6:24" ht="13.5"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6:24" ht="13.5"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6:24" ht="13.5"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6:24" ht="13.5"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6:24" ht="13.5"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6:24" ht="13.5"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6:24" ht="13.5"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6:24" ht="13.5"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6:24" ht="13.5"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6:24" ht="13.5"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6:24" ht="13.5"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6:24" ht="13.5"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6:24" ht="13.5"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6:24" ht="13.5"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6:24" ht="13.5"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6:24" ht="13.5"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6:24" ht="13.5"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6:24" ht="13.5"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6:24" ht="13.5"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6:24" ht="13.5"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6:24" ht="13.5"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6:24" ht="13.5"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6:24" ht="13.5"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6:24" ht="13.5"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6:24" ht="13.5"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6:24" ht="13.5"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6:24" ht="13.5"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6:24" ht="13.5"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6:24" ht="13.5"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6:24" ht="13.5"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6:24" ht="13.5"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6:24" ht="13.5"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6:24" ht="13.5"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6:24" ht="13.5"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6:24" ht="13.5"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6:24" ht="13.5"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6:24" ht="13.5"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6:24" ht="13.5"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6:24" ht="13.5"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6:24" ht="13.5"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6:24" ht="13.5"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6:24" ht="13.5"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6:24" ht="13.5"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6:24" ht="13.5"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6:24" ht="13.5"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6:24" ht="13.5"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6:24" ht="13.5"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6:24" ht="13.5"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6:24" ht="13.5"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6:24" ht="13.5"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6:24" ht="13.5"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6:24" ht="13.5"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6:24" ht="13.5"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6:24" ht="13.5"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6:24" ht="13.5"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6:24" ht="13.5"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6:24" ht="13.5"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6:24" ht="13.5"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6:24" ht="13.5"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6:24" ht="13.5"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6:24" ht="13.5"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6:24" ht="13.5"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6:24" ht="13.5"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6:24" ht="13.5"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6:24" ht="13.5"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6:24" ht="13.5"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6:24" ht="13.5"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6:24" ht="13.5"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6:24" ht="13.5"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6:24" ht="13.5"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6:24" ht="13.5"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6:24" ht="13.5"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6:24" ht="13.5"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6:24" ht="13.5"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6:24" ht="13.5"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6:24" ht="13.5"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6:24" ht="13.5"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6:24" ht="13.5"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6:24" ht="13.5"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6:24" ht="13.5"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6:24" ht="13.5"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6:24" ht="13.5"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6:24" ht="13.5"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6:24" ht="13.5"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6:24" ht="13.5"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6:24" ht="13.5"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6:24" ht="13.5"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6:24" ht="13.5"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6:24" ht="13.5"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6:24" ht="13.5">
      <c r="P194" s="12"/>
      <c r="Q194" s="12"/>
      <c r="R194" s="12"/>
      <c r="S194" s="12"/>
      <c r="T194" s="12"/>
      <c r="U194" s="12"/>
      <c r="V194" s="12"/>
      <c r="W194" s="12"/>
      <c r="X194" s="12"/>
    </row>
  </sheetData>
  <mergeCells count="4">
    <mergeCell ref="B1:I1"/>
    <mergeCell ref="K1:O1"/>
    <mergeCell ref="Q1:S1"/>
    <mergeCell ref="U1:W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dcterms:created xsi:type="dcterms:W3CDTF">2014-06-14T09:49:16Z</dcterms:created>
  <dcterms:modified xsi:type="dcterms:W3CDTF">2014-06-21T13:31:57Z</dcterms:modified>
  <cp:category/>
  <cp:version/>
  <cp:contentType/>
  <cp:contentStatus/>
</cp:coreProperties>
</file>